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TAT VALENCIANA\VALENCIA\"/>
    </mc:Choice>
  </mc:AlternateContent>
  <xr:revisionPtr revIDLastSave="0" documentId="8_{94B3B247-BC04-4C82-930D-B92F892342A7}" xr6:coauthVersionLast="47" xr6:coauthVersionMax="47" xr10:uidLastSave="{00000000-0000-0000-0000-000000000000}"/>
  <bookViews>
    <workbookView xWindow="20" yWindow="740" windowWidth="19180" windowHeight="10060" xr2:uid="{AC6FE6AC-EA37-44DA-BF63-FA498F07B7A6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<sst xmlns="http://schemas.openxmlformats.org/spreadsheetml/2006/main" count="283" uniqueCount="211">
  <si>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</si>
  <si>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</si>
  <si>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</si>
  <si>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</si>
  <si>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</si>
  <si>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</si>
  <si>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</si>
  <si>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</si>
  <si>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</si>
  <si>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</si>
  <si>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</si>
  <si>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</si>
  <si>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</si>
  <si>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</si>
  <si>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REQUENA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</si>
  <si>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</si>
  <si>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</si>
  <si>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</si>
  <si>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</si>
  <si>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</si>
  <si>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</si>
  <si>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</si>
  <si>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</si>
  <si>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</si>
  <si>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</si>
  <si>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</si>
  <si>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</si>
  <si>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</si>
  <si>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</si>
  <si>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</si>
  <si>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</si>
  <si>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</si>
  <si>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</si>
  <si>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</si>
  <si>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</si>
  <si>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</si>
  <si>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Alborache</t>
  </si>
  <si>
    <t>Ayora</t>
  </si>
  <si>
    <t>Buñol</t>
  </si>
  <si>
    <t>Camporrobles</t>
  </si>
  <si>
    <t>Caudete de las Fuentes</t>
  </si>
  <si>
    <t>Chera</t>
  </si>
  <si>
    <t>Cheste</t>
  </si>
  <si>
    <t>Chiva</t>
  </si>
  <si>
    <t>Cofrentes</t>
  </si>
  <si>
    <t>Cortes de Pallás</t>
  </si>
  <si>
    <t>Dos Aguas</t>
  </si>
  <si>
    <t>Fuenterrobles</t>
  </si>
  <si>
    <t>Godelleta</t>
  </si>
  <si>
    <t>Jalance</t>
  </si>
  <si>
    <t>Jarafuel</t>
  </si>
  <si>
    <t>Macastre</t>
  </si>
  <si>
    <t>Millares</t>
  </si>
  <si>
    <t>Requena</t>
  </si>
  <si>
    <t>Siete Aguas</t>
  </si>
  <si>
    <t>Sinarcas</t>
  </si>
  <si>
    <t>Teresa de Cofrentes</t>
  </si>
  <si>
    <t>Turís</t>
  </si>
  <si>
    <t>Utiel</t>
  </si>
  <si>
    <t>Venta del Moro</t>
  </si>
  <si>
    <t>Villargordo del Cabriel</t>
  </si>
  <si>
    <t>Yátova</t>
  </si>
  <si>
    <t>Zarra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</si>
  <si>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</si>
  <si>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</si>
  <si>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</si>
  <si>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</si>
  <si>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</si>
  <si>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</si>
  <si>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</si>
  <si>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</si>
  <si>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</si>
  <si>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</si>
  <si>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</si>
  <si>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</si>
  <si>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</si>
  <si>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</si>
  <si>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</si>
  <si>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</si>
  <si>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</si>
  <si>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</si>
  <si>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</si>
  <si>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</si>
  <si>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</si>
  <si>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</si>
  <si>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</si>
  <si>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Rumania</t>
  </si>
  <si>
    <t>Marruecos</t>
  </si>
  <si>
    <t>Colombia</t>
  </si>
  <si>
    <t>Reino Unido</t>
  </si>
  <si>
    <t>Ucrania</t>
  </si>
  <si>
    <t>Italia</t>
  </si>
  <si>
    <t>Venezuela</t>
  </si>
  <si>
    <t>Honduras</t>
  </si>
  <si>
    <t>Bulgaria</t>
  </si>
  <si>
    <t>Argelia</t>
  </si>
  <si>
    <t>Argentina</t>
  </si>
  <si>
    <t>Francia</t>
  </si>
  <si>
    <t>Paises Bajos</t>
  </si>
  <si>
    <t>China</t>
  </si>
  <si>
    <t>Ecuador</t>
  </si>
  <si>
    <t>Peru</t>
  </si>
  <si>
    <t>Otros paises de Europa</t>
  </si>
  <si>
    <t>Pakistan</t>
  </si>
  <si>
    <t>Alemania</t>
  </si>
  <si>
    <t>Rusia</t>
  </si>
  <si>
    <t>Bolivia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</si>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</sst>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024AB6AE-ADC6-4D7B-AC27-30082FA1EDE1}"/>
    <cellStyle name="Normal" xfId="0" builtinId="0"/>
    <cellStyle name="Normal 2" xfId="1" xr:uid="{D1A47F51-3627-4605-982F-D37A7D313BD7}"/>
    <cellStyle name="Porcentaje 2" xfId="2" xr:uid="{27FC2372-8771-4DA7-8B32-B0FD59DA7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AF-4FAD-A833-E0502A15319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6AF-4FAD-A833-E0502A15319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6AF-4FAD-A833-E0502A15319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6AF-4FAD-A833-E0502A15319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C6AF-4FAD-A833-E0502A153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89020</c:v>
              </c:pt>
              <c:pt idx="1">
                <c:v>89730</c:v>
              </c:pt>
              <c:pt idx="2">
                <c:v>91099</c:v>
              </c:pt>
              <c:pt idx="3">
                <c:v>92351</c:v>
              </c:pt>
              <c:pt idx="4">
                <c:v>94117</c:v>
              </c:pt>
              <c:pt idx="5">
                <c:v>96290</c:v>
              </c:pt>
              <c:pt idx="6">
                <c:v>98685</c:v>
              </c:pt>
              <c:pt idx="7">
                <c:v>100515</c:v>
              </c:pt>
              <c:pt idx="8">
                <c:v>101160</c:v>
              </c:pt>
              <c:pt idx="9">
                <c:v>102044</c:v>
              </c:pt>
              <c:pt idx="10" formatCode="#,##0">
                <c:v>102039</c:v>
              </c:pt>
              <c:pt idx="11" formatCode="#,##0">
                <c:v>100984</c:v>
              </c:pt>
              <c:pt idx="12" formatCode="#,##0">
                <c:v>99828</c:v>
              </c:pt>
              <c:pt idx="13" formatCode="#,##0">
                <c:v>98965</c:v>
              </c:pt>
              <c:pt idx="14" formatCode="#,##0">
                <c:v>98006</c:v>
              </c:pt>
              <c:pt idx="15" formatCode="#,##0">
                <c:v>97246</c:v>
              </c:pt>
              <c:pt idx="16" formatCode="#,##0">
                <c:v>96815</c:v>
              </c:pt>
              <c:pt idx="17" formatCode="#,##0">
                <c:v>97177</c:v>
              </c:pt>
              <c:pt idx="18" formatCode="#,##0">
                <c:v>97943</c:v>
              </c:pt>
              <c:pt idx="19" formatCode="#,##0">
                <c:v>98605</c:v>
              </c:pt>
              <c:pt idx="20" formatCode="#,##0">
                <c:v>99566</c:v>
              </c:pt>
              <c:pt idx="21" formatCode="#,##0">
                <c:v>101671</c:v>
              </c:pt>
              <c:pt idx="22" formatCode="#,##0">
                <c:v>103387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3DA-4C2E-9A5E-5EE15E7E9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B1AA-47BA-B28B-954CA18D95E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B1AA-47BA-B28B-954CA18D9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0C-437B-94F8-7D6E403BB42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F0C-437B-94F8-7D6E403BB42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F0C-437B-94F8-7D6E403BB42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F0C-437B-94F8-7D6E403BB42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7F0C-437B-94F8-7D6E403BB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CD-4476-9BB5-A0AA98FFF2E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0CD-4476-9BB5-A0AA98FFF2E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0CD-4476-9BB5-A0AA98FFF2E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0CD-4476-9BB5-A0AA98FFF2E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50CD-4476-9BB5-A0AA98FFF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38-498B-9FA9-894EB5AE036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538-498B-9FA9-894EB5AE0360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538-498B-9FA9-894EB5AE0360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38-498B-9FA9-894EB5AE036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E538-498B-9FA9-894EB5AE0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5E-46B3-A44C-ACA18A878EA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45E-46B3-A44C-ACA18A878EA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45E-46B3-A44C-ACA18A878EA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45E-46B3-A44C-ACA18A878EA6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5E-46B3-A44C-ACA18A878EA6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5E-46B3-A44C-ACA18A878EA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A45E-46B3-A44C-ACA18A878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94FA287-830E-4988-93DE-C25EF93C5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9001147-EC03-4871-9C85-1D5654D47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C90F44F-B17A-47D1-A153-DA0C80078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E811696-24EC-48E1-8009-ECC67A480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04DEDBA-B9B4-41D9-88A7-C3482C53E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25DBACD-FCE2-4F55-BEE1-1E709E4CD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218F559B-B381-4D6F-A677-3789377A00BB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B067D924-DFF7-4D3C-BA5D-D6C750C57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56205C8D-1780-4817-B4C4-B4DF3F124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B3E0F49-230F-4E5F-82B4-D6BCB4A2C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FB5699AF-75CB-4D4C-A8D6-DB1300868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C0916A0A-252B-411D-BDF4-619513772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A84D41CD-B084-4453-86D6-E01113430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3976C0C-0BA4-430E-92A6-B8F484AEA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F35958B-5A8B-4D8F-907F-F40643D5D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E2CCA67A-BCBB-4338-99C2-E2F8DB122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B00A2CD6-FC0E-450D-A561-FE6004057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709B8880-3FD2-4851-A950-E0DA1C00E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51E12056-C4B4-4F0F-BD7E-60039EC9F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56A7B478-3E2A-4334-9B46-4EDC42F7B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2591B07-271A-4C5B-8A43-DBAEC826A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590FF-E62F-4B70-9AD5-A4E06168A821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REQUENA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C14FE30F-4FD7-418D-B0F2-126D084EDDF7}"/>
    <hyperlink ref="B14:C14" location="Municipios!A1" display="Municipios" xr:uid="{22C0BFF7-3D76-49BC-90F4-7A7C42B02D32}"/>
    <hyperlink ref="B16:C16" location="'Datos Demograficos'!A1" display="Datos Demograficos" xr:uid="{6985DBE0-3B71-4C6A-8E3B-35FF25A2F732}"/>
    <hyperlink ref="B18:C18" location="Nacionalidades!A1" display="Nacionalidades" xr:uid="{71397CB1-E0EE-4D08-A634-E50F055BC9E4}"/>
    <hyperlink ref="H18:I18" location="Trabajo!A1" display="Trabajo" xr:uid="{71F62D29-2AAC-413D-9F28-82CF4278D566}"/>
    <hyperlink ref="E12:F12" location="'Datos Economicos'!A1" display="Datos Económicos" xr:uid="{57D0E29F-4B87-4E4F-A32C-CB3F03151BC9}"/>
    <hyperlink ref="E14" location="Trafico!A1" display="Tráfico" xr:uid="{CBE3CE8E-1B31-4976-8EBD-2A62FA057E5F}"/>
    <hyperlink ref="E16:F16" location="'Plazas Turisticas'!A1" display="Plazas Turisticas" xr:uid="{DF9B50F5-DC70-4813-9955-1A5184BC47C3}"/>
    <hyperlink ref="E18:F18" location="Bancos!A1" display="Bancos" xr:uid="{7DFD8EBC-99C9-487F-91CC-45776271125A}"/>
    <hyperlink ref="H12" location="Presupuestos!A1" display="Presupuestos" xr:uid="{8168497E-5940-48DA-8D1F-BADE0CC8B0B8}"/>
    <hyperlink ref="H14" location="'Datos Catastrales'!A1" display="Datos Catastrales" xr:uid="{37D192A2-1B86-4A3C-8327-E7E2F6CB97EF}"/>
    <hyperlink ref="H16:I16" location="Hacienda!A1" display="Hacienda" xr:uid="{119E811F-B6E9-4A95-B073-0C3F2C5F191F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B2E3-2C40-4319-8A15-B23899554C45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157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118</v>
      </c>
      <c r="C14" s="101" t="s">
        <v>12</v>
      </c>
      <c r="D14" s="101" t="s">
        <v>158</v>
      </c>
      <c r="E14" s="101" t="s">
        <v>159</v>
      </c>
      <c r="F14" s="101" t="s">
        <v>160</v>
      </c>
      <c r="G14" s="102" t="s">
        <v>161</v>
      </c>
      <c r="H14" s="23"/>
    </row>
    <row r="15" spans="1:8" ht="33" customHeight="1" thickBot="1" x14ac:dyDescent="0.35">
      <c r="A15" s="20"/>
      <c r="B15" s="117">
        <v>55</v>
      </c>
      <c r="C15" s="115">
        <v>28</v>
      </c>
      <c r="D15" s="115">
        <v>0</v>
      </c>
      <c r="E15" s="115">
        <v>25</v>
      </c>
      <c r="F15" s="115">
        <v>2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162</v>
      </c>
      <c r="G17" s="128">
        <v>-1.7857142857142856E-2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163</v>
      </c>
      <c r="F20" s="129">
        <v>3564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164</v>
      </c>
      <c r="F22" s="130">
        <v>3.5054243589617493E-2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165</v>
      </c>
      <c r="F24" s="129">
        <v>7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166</v>
      </c>
      <c r="F26" s="130">
        <v>0.25925925925925924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BA4C58AF-A228-427D-B68D-1233ADEFE870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C2341-6822-4858-8A64-E7FAAE244EF5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167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168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169</v>
      </c>
      <c r="C15" s="132" t="s">
        <v>170</v>
      </c>
      <c r="D15" s="132" t="s">
        <v>171</v>
      </c>
      <c r="E15" s="132" t="s">
        <v>172</v>
      </c>
      <c r="F15" s="132" t="s">
        <v>173</v>
      </c>
      <c r="G15" s="132" t="s">
        <v>174</v>
      </c>
      <c r="H15" s="132" t="s">
        <v>175</v>
      </c>
      <c r="I15" s="132" t="s">
        <v>176</v>
      </c>
      <c r="J15" s="132" t="s">
        <v>177</v>
      </c>
      <c r="K15" s="133" t="s">
        <v>178</v>
      </c>
      <c r="L15" s="134"/>
    </row>
    <row r="16" spans="1:12" ht="32.25" customHeight="1" thickBot="1" x14ac:dyDescent="0.35">
      <c r="A16" s="20"/>
      <c r="B16" s="135">
        <v>52004.723700000002</v>
      </c>
      <c r="C16" s="136">
        <v>2275.4434299999998</v>
      </c>
      <c r="D16" s="136">
        <v>14395.847669999999</v>
      </c>
      <c r="E16" s="136">
        <v>39089.774209999996</v>
      </c>
      <c r="F16" s="136">
        <v>1894.14977</v>
      </c>
      <c r="G16" s="136">
        <v>82.003</v>
      </c>
      <c r="H16" s="136">
        <v>5970.4694200000004</v>
      </c>
      <c r="I16" s="136">
        <v>43.002000000000002</v>
      </c>
      <c r="J16" s="136">
        <v>300.00099999999998</v>
      </c>
      <c r="K16" s="137">
        <v>116055.4142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179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180</v>
      </c>
      <c r="C19" s="132" t="s">
        <v>181</v>
      </c>
      <c r="D19" s="132" t="s">
        <v>182</v>
      </c>
      <c r="E19" s="132" t="s">
        <v>183</v>
      </c>
      <c r="F19" s="132" t="s">
        <v>184</v>
      </c>
      <c r="G19" s="132" t="s">
        <v>175</v>
      </c>
      <c r="H19" s="132" t="s">
        <v>176</v>
      </c>
      <c r="I19" s="132" t="s">
        <v>177</v>
      </c>
      <c r="J19" s="132" t="s">
        <v>185</v>
      </c>
      <c r="L19" s="23"/>
    </row>
    <row r="20" spans="1:12" ht="32.25" customHeight="1" thickBot="1" x14ac:dyDescent="0.35">
      <c r="A20" s="20"/>
      <c r="B20" s="135">
        <v>52259.761579999999</v>
      </c>
      <c r="C20" s="136">
        <v>39721.68256999999</v>
      </c>
      <c r="D20" s="136">
        <v>227.83356000000001</v>
      </c>
      <c r="E20" s="136">
        <v>5874.2478399999973</v>
      </c>
      <c r="F20" s="136">
        <v>15394.913249999998</v>
      </c>
      <c r="G20" s="136">
        <v>124.4525</v>
      </c>
      <c r="H20" s="136">
        <v>43.002000000000002</v>
      </c>
      <c r="I20" s="136">
        <v>983.82306999999992</v>
      </c>
      <c r="J20" s="137">
        <v>115038.44010000001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186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187</v>
      </c>
      <c r="C23" s="103" t="s">
        <v>188</v>
      </c>
      <c r="D23" s="103" t="s">
        <v>189</v>
      </c>
      <c r="E23" s="103" t="s">
        <v>190</v>
      </c>
      <c r="F23" s="103" t="s">
        <v>191</v>
      </c>
      <c r="G23" s="103" t="s">
        <v>192</v>
      </c>
      <c r="H23" s="104" t="s">
        <v>185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35002.990370000007</v>
      </c>
      <c r="C24" s="136">
        <v>16184.202790000001</v>
      </c>
      <c r="D24" s="136">
        <v>17650.856109999997</v>
      </c>
      <c r="E24" s="136">
        <v>7628.9892299999992</v>
      </c>
      <c r="F24" s="136">
        <v>37505.980970000004</v>
      </c>
      <c r="G24" s="136">
        <v>1065.4206300000001</v>
      </c>
      <c r="H24" s="137">
        <v>115038.44010000001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F27F5B20-09AF-48E8-9E8A-8193BC1EDBDC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27EB2-FB85-4EE1-BF98-BBC5A1C5A050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193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194</v>
      </c>
      <c r="C14" s="147"/>
      <c r="D14" s="147"/>
      <c r="E14" s="147"/>
      <c r="F14" s="148"/>
      <c r="I14" s="146" t="s">
        <v>195</v>
      </c>
      <c r="J14" s="148"/>
      <c r="K14" s="23"/>
    </row>
    <row r="15" spans="1:11" ht="51" customHeight="1" x14ac:dyDescent="0.3">
      <c r="A15" s="20"/>
      <c r="B15" s="100" t="s">
        <v>196</v>
      </c>
      <c r="C15" s="149">
        <v>108740</v>
      </c>
      <c r="E15" s="150" t="s">
        <v>197</v>
      </c>
      <c r="F15" s="151">
        <v>71289</v>
      </c>
      <c r="G15" s="20"/>
      <c r="I15" s="100" t="s">
        <v>198</v>
      </c>
      <c r="J15" s="149">
        <v>249662</v>
      </c>
      <c r="K15" s="23"/>
    </row>
    <row r="16" spans="1:11" ht="51" customHeight="1" x14ac:dyDescent="0.3">
      <c r="A16" s="20"/>
      <c r="B16" s="150" t="s">
        <v>199</v>
      </c>
      <c r="C16" s="152">
        <v>4463612.2551600002</v>
      </c>
      <c r="E16" s="150" t="s">
        <v>200</v>
      </c>
      <c r="F16" s="153">
        <v>4600.7500999999993</v>
      </c>
      <c r="G16" s="20"/>
      <c r="I16" s="150" t="s">
        <v>201</v>
      </c>
      <c r="J16" s="152">
        <v>379748.99999999994</v>
      </c>
      <c r="K16" s="23"/>
    </row>
    <row r="17" spans="1:13" ht="51" customHeight="1" thickBot="1" x14ac:dyDescent="0.35">
      <c r="A17" s="20"/>
      <c r="B17" s="150" t="s">
        <v>202</v>
      </c>
      <c r="C17" s="152">
        <v>2752606.83091</v>
      </c>
      <c r="E17" s="150" t="s">
        <v>203</v>
      </c>
      <c r="F17" s="153">
        <v>1328.4002</v>
      </c>
      <c r="G17" s="20"/>
      <c r="I17" s="154" t="s">
        <v>204</v>
      </c>
      <c r="J17" s="155">
        <v>446992</v>
      </c>
      <c r="K17" s="23"/>
    </row>
    <row r="18" spans="1:13" ht="51" customHeight="1" thickBot="1" x14ac:dyDescent="0.35">
      <c r="A18" s="20"/>
      <c r="B18" s="154" t="s">
        <v>205</v>
      </c>
      <c r="C18" s="156">
        <v>1711005.4242300002</v>
      </c>
      <c r="D18" s="157"/>
      <c r="E18" s="154" t="s">
        <v>206</v>
      </c>
      <c r="F18" s="158">
        <v>3272.3499000000002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E5B53616-F2D4-4CC0-B325-3AD417B8F182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1E2FC-F7F6-404B-AD50-764E6CB5AAD8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207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208</v>
      </c>
      <c r="E15" s="53">
        <v>49007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209</v>
      </c>
      <c r="E17" s="53">
        <v>3003.7626951251864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18111.890325667762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210</v>
      </c>
      <c r="D21" s="80"/>
      <c r="E21" s="159">
        <v>0.87222947955554053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32CB6329-C95A-42D6-8E5B-148AD7E7EF65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8B1B-DD86-4B2E-9B3D-733D47260E51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27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3865.2000102996826</v>
      </c>
      <c r="H14" s="25" t="s">
        <v>17</v>
      </c>
      <c r="I14" s="26">
        <v>0.35746125964427916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103387</v>
      </c>
      <c r="H16" s="25" t="s">
        <v>17</v>
      </c>
      <c r="I16" s="26">
        <v>3.8138813224691676E-2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0.11605907899445772</v>
      </c>
      <c r="H18" s="25" t="s">
        <v>20</v>
      </c>
      <c r="I18" s="26">
        <v>0.14607711058842973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26.748163025070479</v>
      </c>
      <c r="H20" s="25" t="s">
        <v>20</v>
      </c>
      <c r="I20" s="33">
        <v>250.70082783598522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30.358813970808711</v>
      </c>
      <c r="H22" s="25" t="s">
        <v>20</v>
      </c>
      <c r="I22" s="33">
        <v>5.2695670073277068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2679</v>
      </c>
      <c r="H24" s="25" t="s">
        <v>17</v>
      </c>
      <c r="I24" s="26">
        <v>3.1045751633986929E-2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32604</v>
      </c>
      <c r="H26" s="25" t="s">
        <v>17</v>
      </c>
      <c r="I26" s="26">
        <v>2.7225653773922862E-2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5125</v>
      </c>
      <c r="H28" s="25" t="s">
        <v>20</v>
      </c>
      <c r="I28" s="36">
        <v>156248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5019</v>
      </c>
      <c r="H30" s="25" t="s">
        <v>17</v>
      </c>
      <c r="I30" s="26">
        <v>5.2546170275137152E-2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55</v>
      </c>
      <c r="H32" s="25" t="s">
        <v>17</v>
      </c>
      <c r="I32" s="26">
        <v>4.0175310445580717E-2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3.5054243589617493E-2</v>
      </c>
      <c r="H34" s="25" t="s">
        <v>29</v>
      </c>
      <c r="I34" s="26">
        <v>0.25925925925925924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81700</v>
      </c>
      <c r="H36" s="25" t="s">
        <v>17</v>
      </c>
      <c r="I36" s="26">
        <v>4.5156283853395179E-2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124123.28580000001</v>
      </c>
      <c r="H38" s="25" t="s">
        <v>17</v>
      </c>
      <c r="I38" s="26">
        <v>4.2542683376449689E-2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18111.890325667762</v>
      </c>
      <c r="H40" s="25" t="s">
        <v>20</v>
      </c>
      <c r="I40" s="36">
        <v>21722.072013398614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60D24660-6D83-4022-A480-59591AF72528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710E0-FDC7-4787-8EBE-91F46510CDFE}">
  <sheetPr codeName="Hoja4">
    <pageSetUpPr fitToPage="1"/>
  </sheetPr>
  <dimension ref="A4:H50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3865.2000102996826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76.8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30.358813970808711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1490</v>
      </c>
    </row>
    <row r="25" spans="1:7" x14ac:dyDescent="0.3">
      <c r="B25" s="49" t="s">
        <v>37</v>
      </c>
      <c r="C25" s="50">
        <v>5269</v>
      </c>
    </row>
    <row r="26" spans="1:7" x14ac:dyDescent="0.3">
      <c r="B26" s="49" t="s">
        <v>38</v>
      </c>
      <c r="C26" s="50">
        <v>9779</v>
      </c>
    </row>
    <row r="27" spans="1:7" x14ac:dyDescent="0.3">
      <c r="B27" s="49" t="s">
        <v>39</v>
      </c>
      <c r="C27" s="50">
        <v>1184</v>
      </c>
    </row>
    <row r="28" spans="1:7" x14ac:dyDescent="0.3">
      <c r="B28" s="49" t="s">
        <v>40</v>
      </c>
      <c r="C28" s="50">
        <v>721</v>
      </c>
    </row>
    <row r="29" spans="1:7" x14ac:dyDescent="0.3">
      <c r="B29" s="49" t="s">
        <v>41</v>
      </c>
      <c r="C29" s="50">
        <v>490</v>
      </c>
    </row>
    <row r="30" spans="1:7" x14ac:dyDescent="0.3">
      <c r="B30" s="49" t="s">
        <v>42</v>
      </c>
      <c r="C30" s="50">
        <v>9068</v>
      </c>
    </row>
    <row r="31" spans="1:7" x14ac:dyDescent="0.3">
      <c r="B31" s="49" t="s">
        <v>43</v>
      </c>
      <c r="C31" s="50">
        <v>17352</v>
      </c>
    </row>
    <row r="32" spans="1:7" x14ac:dyDescent="0.3">
      <c r="B32" s="49" t="s">
        <v>44</v>
      </c>
      <c r="C32" s="50">
        <v>1124</v>
      </c>
    </row>
    <row r="33" spans="2:3" x14ac:dyDescent="0.3">
      <c r="B33" s="49" t="s">
        <v>45</v>
      </c>
      <c r="C33" s="50">
        <v>762</v>
      </c>
    </row>
    <row r="34" spans="2:3" x14ac:dyDescent="0.3">
      <c r="B34" s="49" t="s">
        <v>46</v>
      </c>
      <c r="C34" s="50">
        <v>337</v>
      </c>
    </row>
    <row r="35" spans="2:3" x14ac:dyDescent="0.3">
      <c r="B35" s="49" t="s">
        <v>47</v>
      </c>
      <c r="C35" s="50">
        <v>696</v>
      </c>
    </row>
    <row r="36" spans="2:3" x14ac:dyDescent="0.3">
      <c r="B36" s="49" t="s">
        <v>48</v>
      </c>
      <c r="C36" s="50">
        <v>4216</v>
      </c>
    </row>
    <row r="37" spans="2:3" x14ac:dyDescent="0.3">
      <c r="B37" s="49" t="s">
        <v>49</v>
      </c>
      <c r="C37" s="50">
        <v>806</v>
      </c>
    </row>
    <row r="38" spans="2:3" x14ac:dyDescent="0.3">
      <c r="B38" s="49" t="s">
        <v>50</v>
      </c>
      <c r="C38" s="50">
        <v>754</v>
      </c>
    </row>
    <row r="39" spans="2:3" x14ac:dyDescent="0.3">
      <c r="B39" s="49" t="s">
        <v>51</v>
      </c>
      <c r="C39" s="50">
        <v>1485</v>
      </c>
    </row>
    <row r="40" spans="2:3" x14ac:dyDescent="0.3">
      <c r="B40" s="49" t="s">
        <v>52</v>
      </c>
      <c r="C40" s="50">
        <v>344</v>
      </c>
    </row>
    <row r="41" spans="2:3" x14ac:dyDescent="0.3">
      <c r="B41" s="49" t="s">
        <v>53</v>
      </c>
      <c r="C41" s="50">
        <v>20884</v>
      </c>
    </row>
    <row r="42" spans="2:3" x14ac:dyDescent="0.3">
      <c r="B42" s="49" t="s">
        <v>54</v>
      </c>
      <c r="C42" s="50">
        <v>1313</v>
      </c>
    </row>
    <row r="43" spans="2:3" x14ac:dyDescent="0.3">
      <c r="B43" s="49" t="s">
        <v>55</v>
      </c>
      <c r="C43" s="50">
        <v>1153</v>
      </c>
    </row>
    <row r="44" spans="2:3" x14ac:dyDescent="0.3">
      <c r="B44" s="49" t="s">
        <v>56</v>
      </c>
      <c r="C44" s="50">
        <v>596</v>
      </c>
    </row>
    <row r="45" spans="2:3" x14ac:dyDescent="0.3">
      <c r="B45" s="49" t="s">
        <v>57</v>
      </c>
      <c r="C45" s="50">
        <v>7504</v>
      </c>
    </row>
    <row r="46" spans="2:3" x14ac:dyDescent="0.3">
      <c r="B46" s="49" t="s">
        <v>58</v>
      </c>
      <c r="C46" s="50">
        <v>11661</v>
      </c>
    </row>
    <row r="47" spans="2:3" x14ac:dyDescent="0.3">
      <c r="B47" s="49" t="s">
        <v>59</v>
      </c>
      <c r="C47" s="50">
        <v>1173</v>
      </c>
    </row>
    <row r="48" spans="2:3" x14ac:dyDescent="0.3">
      <c r="B48" s="49" t="s">
        <v>60</v>
      </c>
      <c r="C48" s="50">
        <v>595</v>
      </c>
    </row>
    <row r="49" spans="2:3" x14ac:dyDescent="0.3">
      <c r="B49" s="49" t="s">
        <v>61</v>
      </c>
      <c r="C49" s="50">
        <v>2248</v>
      </c>
    </row>
    <row r="50" spans="2:3" x14ac:dyDescent="0.3">
      <c r="B50" s="49" t="s">
        <v>62</v>
      </c>
      <c r="C50" s="50">
        <v>383</v>
      </c>
    </row>
  </sheetData>
  <mergeCells count="3">
    <mergeCell ref="C6:E6"/>
    <mergeCell ref="C8:E8"/>
    <mergeCell ref="C10:E10"/>
  </mergeCells>
  <hyperlinks>
    <hyperlink ref="A7" location="Indice!A1" display="Índice" xr:uid="{4EC576AD-EE80-4369-909C-30D84FCC657E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FCEC-1D4B-4D60-BCD5-B90D21079603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103387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63</v>
      </c>
      <c r="D13" s="26">
        <v>0.49143509338698288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64</v>
      </c>
      <c r="D15" s="26">
        <v>0.11605907899445772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65</v>
      </c>
      <c r="C17" s="21"/>
      <c r="D17" s="26">
        <v>0.52641292151420305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26.748163025070479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66</v>
      </c>
      <c r="H24" s="42"/>
      <c r="I24" s="58"/>
      <c r="J24" s="26">
        <v>0.21933125054407226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67</v>
      </c>
      <c r="H26" s="42"/>
      <c r="J26" s="53">
        <v>616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68</v>
      </c>
      <c r="H28" s="59"/>
      <c r="I28" s="59"/>
      <c r="J28" s="53">
        <v>322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69</v>
      </c>
      <c r="H30" s="42"/>
      <c r="J30" s="53">
        <v>1081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70</v>
      </c>
      <c r="H32" s="42"/>
      <c r="J32" s="53">
        <v>-465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71</v>
      </c>
      <c r="H34" s="60"/>
      <c r="I34" s="60" t="s">
        <v>72</v>
      </c>
      <c r="J34" s="60"/>
      <c r="K34" s="23"/>
    </row>
    <row r="35" spans="1:11" ht="14" x14ac:dyDescent="0.3">
      <c r="A35" s="20"/>
      <c r="C35" s="42"/>
      <c r="G35" s="61">
        <v>14151</v>
      </c>
      <c r="H35" s="61"/>
      <c r="I35" s="61">
        <v>16360</v>
      </c>
      <c r="J35" s="61"/>
      <c r="K35" s="23"/>
    </row>
    <row r="36" spans="1:11" ht="14" x14ac:dyDescent="0.3">
      <c r="A36" s="20"/>
      <c r="C36" s="42"/>
      <c r="G36" s="62" t="s">
        <v>73</v>
      </c>
      <c r="H36" s="62" t="s">
        <v>74</v>
      </c>
      <c r="I36" s="62" t="s">
        <v>73</v>
      </c>
      <c r="J36" s="62" t="s">
        <v>74</v>
      </c>
      <c r="K36" s="23"/>
    </row>
    <row r="37" spans="1:11" ht="14" x14ac:dyDescent="0.3">
      <c r="A37" s="20"/>
      <c r="B37" s="21" t="s">
        <v>75</v>
      </c>
      <c r="C37" s="42"/>
      <c r="G37" s="63">
        <v>7239</v>
      </c>
      <c r="H37" s="63">
        <v>6912</v>
      </c>
      <c r="I37" s="63">
        <v>8400</v>
      </c>
      <c r="J37" s="63">
        <v>7960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20A47E45-B700-471C-BB06-F18F6DF239DF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C313-6428-4032-99EF-E17ED0D011AC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76</v>
      </c>
      <c r="C11" s="65">
        <v>91388</v>
      </c>
      <c r="D11" s="66"/>
      <c r="E11" s="67" t="s">
        <v>77</v>
      </c>
      <c r="F11" s="65">
        <v>11999</v>
      </c>
      <c r="G11" s="67" t="s">
        <v>78</v>
      </c>
      <c r="H11" s="66"/>
      <c r="I11" s="65">
        <v>5478</v>
      </c>
      <c r="J11" s="67" t="s">
        <v>79</v>
      </c>
      <c r="K11" s="68">
        <v>2218</v>
      </c>
    </row>
    <row r="12" spans="1:11" ht="30.75" customHeight="1" thickBot="1" x14ac:dyDescent="0.35">
      <c r="B12" s="64" t="s">
        <v>80</v>
      </c>
      <c r="C12" s="65">
        <v>3747</v>
      </c>
      <c r="D12" s="67"/>
      <c r="E12" s="67" t="s">
        <v>81</v>
      </c>
      <c r="F12" s="65">
        <v>534</v>
      </c>
      <c r="G12" s="67" t="s">
        <v>82</v>
      </c>
      <c r="H12" s="67"/>
      <c r="I12" s="65">
        <v>6</v>
      </c>
      <c r="J12" s="67" t="s">
        <v>83</v>
      </c>
      <c r="K12" s="68">
        <v>16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84</v>
      </c>
      <c r="C14" s="71"/>
      <c r="D14" s="71"/>
      <c r="E14" s="72"/>
      <c r="G14" s="73" t="s">
        <v>85</v>
      </c>
      <c r="H14" s="74"/>
      <c r="I14" s="75">
        <f>'Datos Generales'!G16</f>
        <v>103387</v>
      </c>
      <c r="J14" s="69"/>
      <c r="K14" s="69"/>
    </row>
    <row r="16" spans="1:11" x14ac:dyDescent="0.3">
      <c r="B16" s="21" t="s">
        <v>86</v>
      </c>
      <c r="C16" s="76">
        <v>2170</v>
      </c>
    </row>
    <row r="17" spans="2:3" x14ac:dyDescent="0.3">
      <c r="B17" s="21" t="s">
        <v>87</v>
      </c>
      <c r="C17" s="76">
        <v>1741</v>
      </c>
    </row>
    <row r="18" spans="2:3" x14ac:dyDescent="0.3">
      <c r="B18" s="21" t="s">
        <v>88</v>
      </c>
      <c r="C18" s="76">
        <v>1492</v>
      </c>
    </row>
    <row r="19" spans="2:3" x14ac:dyDescent="0.3">
      <c r="B19" s="21" t="s">
        <v>89</v>
      </c>
      <c r="C19" s="76">
        <v>590</v>
      </c>
    </row>
    <row r="20" spans="2:3" x14ac:dyDescent="0.3">
      <c r="B20" s="21" t="s">
        <v>90</v>
      </c>
      <c r="C20" s="76">
        <v>507</v>
      </c>
    </row>
    <row r="21" spans="2:3" x14ac:dyDescent="0.3">
      <c r="B21" s="21" t="s">
        <v>91</v>
      </c>
      <c r="C21" s="76">
        <v>374</v>
      </c>
    </row>
    <row r="22" spans="2:3" x14ac:dyDescent="0.3">
      <c r="B22" s="21" t="s">
        <v>92</v>
      </c>
      <c r="C22" s="76">
        <v>369</v>
      </c>
    </row>
    <row r="23" spans="2:3" x14ac:dyDescent="0.3">
      <c r="B23" s="21" t="s">
        <v>93</v>
      </c>
      <c r="C23" s="76">
        <v>360</v>
      </c>
    </row>
    <row r="24" spans="2:3" x14ac:dyDescent="0.3">
      <c r="B24" s="21" t="s">
        <v>94</v>
      </c>
      <c r="C24" s="76">
        <v>327</v>
      </c>
    </row>
    <row r="25" spans="2:3" x14ac:dyDescent="0.3">
      <c r="B25" s="21" t="s">
        <v>95</v>
      </c>
      <c r="C25" s="76">
        <v>316</v>
      </c>
    </row>
    <row r="26" spans="2:3" x14ac:dyDescent="0.3">
      <c r="B26" s="21" t="s">
        <v>96</v>
      </c>
      <c r="C26" s="76">
        <v>279</v>
      </c>
    </row>
    <row r="27" spans="2:3" x14ac:dyDescent="0.3">
      <c r="B27" s="21" t="s">
        <v>97</v>
      </c>
      <c r="C27" s="76">
        <v>269</v>
      </c>
    </row>
    <row r="28" spans="2:3" x14ac:dyDescent="0.3">
      <c r="B28" s="21" t="s">
        <v>98</v>
      </c>
      <c r="C28" s="76">
        <v>263</v>
      </c>
    </row>
    <row r="29" spans="2:3" x14ac:dyDescent="0.3">
      <c r="B29" s="21" t="s">
        <v>99</v>
      </c>
      <c r="C29" s="76">
        <v>257</v>
      </c>
    </row>
    <row r="30" spans="2:3" x14ac:dyDescent="0.3">
      <c r="B30" s="21" t="s">
        <v>100</v>
      </c>
      <c r="C30" s="76">
        <v>220</v>
      </c>
    </row>
    <row r="31" spans="2:3" x14ac:dyDescent="0.3">
      <c r="B31" s="21" t="s">
        <v>101</v>
      </c>
      <c r="C31" s="76">
        <v>174</v>
      </c>
    </row>
    <row r="32" spans="2:3" x14ac:dyDescent="0.3">
      <c r="B32" s="21" t="s">
        <v>102</v>
      </c>
      <c r="C32" s="76">
        <v>153</v>
      </c>
    </row>
    <row r="33" spans="2:3" x14ac:dyDescent="0.3">
      <c r="B33" s="21" t="s">
        <v>103</v>
      </c>
      <c r="C33" s="76">
        <v>147</v>
      </c>
    </row>
    <row r="34" spans="2:3" x14ac:dyDescent="0.3">
      <c r="B34" s="21" t="s">
        <v>104</v>
      </c>
      <c r="C34" s="76">
        <v>146</v>
      </c>
    </row>
    <row r="35" spans="2:3" x14ac:dyDescent="0.3">
      <c r="B35" s="21" t="s">
        <v>105</v>
      </c>
      <c r="C35" s="76">
        <v>146</v>
      </c>
    </row>
    <row r="36" spans="2:3" x14ac:dyDescent="0.3">
      <c r="B36" s="21" t="s">
        <v>106</v>
      </c>
      <c r="C36" s="76">
        <v>144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7B13BB34-38AD-446B-A038-3220872ABD4A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C8615-6AEF-43DC-ACB1-9732A4627CA6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107</v>
      </c>
      <c r="E12" s="78">
        <v>29614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108</v>
      </c>
      <c r="C14" s="79"/>
      <c r="D14" s="79"/>
      <c r="E14" s="78">
        <v>8497</v>
      </c>
    </row>
    <row r="15" spans="1:9" x14ac:dyDescent="0.3">
      <c r="A15" s="20"/>
      <c r="E15" s="78"/>
    </row>
    <row r="16" spans="1:9" x14ac:dyDescent="0.3">
      <c r="A16" s="20"/>
      <c r="B16" s="21" t="s">
        <v>109</v>
      </c>
      <c r="D16" s="80"/>
      <c r="E16" s="78">
        <v>5125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110</v>
      </c>
      <c r="D18" s="80"/>
      <c r="E18" s="78">
        <v>3372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111</v>
      </c>
      <c r="D20" s="80"/>
      <c r="E20" s="81">
        <v>9.3729152768512347E-2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112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113</v>
      </c>
      <c r="E26" s="86"/>
      <c r="F26" s="86"/>
      <c r="G26" s="86"/>
      <c r="H26" s="87"/>
    </row>
    <row r="27" spans="1:16" ht="15.5" thickBot="1" x14ac:dyDescent="0.35">
      <c r="C27" s="52"/>
      <c r="D27" s="88" t="s">
        <v>114</v>
      </c>
      <c r="E27" s="88" t="s">
        <v>115</v>
      </c>
      <c r="F27" s="88" t="s">
        <v>116</v>
      </c>
      <c r="G27" s="88" t="s">
        <v>117</v>
      </c>
      <c r="H27" s="88" t="s">
        <v>118</v>
      </c>
    </row>
    <row r="28" spans="1:16" ht="38.25" customHeight="1" thickBot="1" x14ac:dyDescent="0.35">
      <c r="C28" s="88" t="s">
        <v>119</v>
      </c>
      <c r="D28" s="89">
        <v>3097</v>
      </c>
      <c r="E28" s="89">
        <v>579</v>
      </c>
      <c r="F28" s="89">
        <v>18238</v>
      </c>
      <c r="G28" s="90">
        <v>10690</v>
      </c>
      <c r="H28" s="90">
        <f>SUM(D28:G28)</f>
        <v>32604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F4A53D21-CB65-4BB6-AA7C-89BDD7852738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C12C9-6E8D-4440-B2AC-91F60D231EBC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120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121</v>
      </c>
      <c r="D13" s="94"/>
      <c r="E13" s="95"/>
      <c r="H13" s="93" t="s">
        <v>122</v>
      </c>
      <c r="I13" s="94"/>
      <c r="J13" s="94"/>
      <c r="K13" s="95"/>
      <c r="L13" s="52"/>
      <c r="M13" s="52"/>
      <c r="N13" s="93" t="s">
        <v>123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124</v>
      </c>
      <c r="D14" s="98" t="s">
        <v>125</v>
      </c>
      <c r="E14" s="98" t="s">
        <v>126</v>
      </c>
      <c r="G14" s="99"/>
      <c r="H14" s="100" t="s">
        <v>114</v>
      </c>
      <c r="I14" s="101" t="s">
        <v>115</v>
      </c>
      <c r="J14" s="101" t="s">
        <v>116</v>
      </c>
      <c r="K14" s="102" t="s">
        <v>117</v>
      </c>
      <c r="L14" s="52"/>
      <c r="M14" s="52"/>
      <c r="N14" s="97" t="s">
        <v>127</v>
      </c>
      <c r="O14" s="103" t="s">
        <v>128</v>
      </c>
      <c r="P14" s="103" t="s">
        <v>129</v>
      </c>
      <c r="Q14" s="104" t="s">
        <v>130</v>
      </c>
      <c r="R14" s="23"/>
    </row>
    <row r="15" spans="1:18" ht="34.5" customHeight="1" x14ac:dyDescent="0.3">
      <c r="A15" s="20"/>
      <c r="B15" s="105" t="s">
        <v>119</v>
      </c>
      <c r="C15" s="106">
        <v>2003</v>
      </c>
      <c r="D15" s="107">
        <v>22020</v>
      </c>
      <c r="E15" s="108">
        <v>360</v>
      </c>
      <c r="G15" s="105" t="s">
        <v>119</v>
      </c>
      <c r="H15" s="109">
        <v>577</v>
      </c>
      <c r="I15" s="107">
        <v>329</v>
      </c>
      <c r="J15" s="107">
        <v>16551</v>
      </c>
      <c r="K15" s="110">
        <v>6926</v>
      </c>
      <c r="L15" s="111"/>
      <c r="M15" s="105" t="s">
        <v>119</v>
      </c>
      <c r="N15" s="112">
        <v>5652</v>
      </c>
      <c r="O15" s="112">
        <v>6188</v>
      </c>
      <c r="P15" s="112">
        <v>5388</v>
      </c>
      <c r="Q15" s="108">
        <v>7155</v>
      </c>
      <c r="R15" s="23"/>
    </row>
    <row r="16" spans="1:18" ht="34.5" customHeight="1" thickBot="1" x14ac:dyDescent="0.35">
      <c r="A16" s="20"/>
      <c r="B16" s="113" t="s">
        <v>131</v>
      </c>
      <c r="C16" s="114">
        <v>859</v>
      </c>
      <c r="D16" s="115">
        <v>1474</v>
      </c>
      <c r="E16" s="116">
        <v>346</v>
      </c>
      <c r="G16" s="113" t="s">
        <v>131</v>
      </c>
      <c r="H16" s="114">
        <v>73</v>
      </c>
      <c r="I16" s="115">
        <v>93</v>
      </c>
      <c r="J16" s="115">
        <v>1196</v>
      </c>
      <c r="K16" s="116">
        <v>1317</v>
      </c>
      <c r="L16" s="111"/>
      <c r="M16" s="113" t="s">
        <v>131</v>
      </c>
      <c r="N16" s="115">
        <v>2313</v>
      </c>
      <c r="O16" s="115">
        <v>306</v>
      </c>
      <c r="P16" s="115">
        <v>49</v>
      </c>
      <c r="Q16" s="116">
        <v>11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E345989C-DA7E-4932-BA43-0F53E6665490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FBCF2-4589-4F39-A4C8-1A22646B0344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132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133</v>
      </c>
      <c r="C14" s="101" t="s">
        <v>134</v>
      </c>
      <c r="D14" s="101" t="s">
        <v>135</v>
      </c>
      <c r="E14" s="101" t="s">
        <v>136</v>
      </c>
      <c r="F14" s="101" t="s">
        <v>137</v>
      </c>
      <c r="G14" s="102" t="s">
        <v>138</v>
      </c>
      <c r="H14" s="111"/>
      <c r="I14" s="23"/>
    </row>
    <row r="15" spans="1:9" ht="32.25" customHeight="1" thickBot="1" x14ac:dyDescent="0.35">
      <c r="A15" s="20"/>
      <c r="B15" s="117">
        <v>56308</v>
      </c>
      <c r="C15" s="115">
        <v>8778</v>
      </c>
      <c r="D15" s="115">
        <v>14125</v>
      </c>
      <c r="E15" s="115">
        <v>114</v>
      </c>
      <c r="F15" s="115">
        <v>731</v>
      </c>
      <c r="G15" s="116">
        <v>1644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139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140</v>
      </c>
      <c r="C20" s="101" t="s">
        <v>141</v>
      </c>
      <c r="D20" s="102" t="s">
        <v>142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36519</v>
      </c>
      <c r="C21" s="115">
        <v>24234</v>
      </c>
      <c r="D21" s="116">
        <v>60753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91E38FAE-2818-4641-8DBA-1180112FCE6D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118C1-9A27-4699-A317-153517710D39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143</v>
      </c>
      <c r="I12" s="23"/>
    </row>
    <row r="13" spans="1:9" ht="18.75" customHeight="1" x14ac:dyDescent="0.3">
      <c r="A13" s="20"/>
      <c r="B13" s="119" t="s">
        <v>144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145</v>
      </c>
      <c r="D15" s="101" t="s">
        <v>146</v>
      </c>
      <c r="E15" s="101" t="s">
        <v>147</v>
      </c>
      <c r="F15" s="101" t="s">
        <v>148</v>
      </c>
      <c r="G15" s="120" t="s">
        <v>149</v>
      </c>
      <c r="H15" s="102" t="s">
        <v>118</v>
      </c>
      <c r="I15" s="23"/>
    </row>
    <row r="16" spans="1:9" ht="33.75" customHeight="1" x14ac:dyDescent="0.3">
      <c r="A16" s="20"/>
      <c r="B16" s="121" t="s">
        <v>150</v>
      </c>
      <c r="C16" s="122">
        <v>6</v>
      </c>
      <c r="D16" s="122">
        <v>3</v>
      </c>
      <c r="E16" s="122">
        <v>44</v>
      </c>
      <c r="F16" s="122">
        <v>83</v>
      </c>
      <c r="G16" s="123">
        <v>12</v>
      </c>
      <c r="H16" s="124">
        <v>148</v>
      </c>
      <c r="I16" s="23"/>
    </row>
    <row r="17" spans="1:9" ht="32.25" customHeight="1" thickBot="1" x14ac:dyDescent="0.35">
      <c r="A17" s="20"/>
      <c r="B17" s="125" t="s">
        <v>151</v>
      </c>
      <c r="C17" s="115">
        <v>6</v>
      </c>
      <c r="D17" s="115">
        <v>3</v>
      </c>
      <c r="E17" s="115">
        <v>47</v>
      </c>
      <c r="F17" s="115">
        <v>81</v>
      </c>
      <c r="G17" s="126">
        <v>12</v>
      </c>
      <c r="H17" s="116">
        <v>149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152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145</v>
      </c>
      <c r="D21" s="101" t="s">
        <v>153</v>
      </c>
      <c r="E21" s="101" t="s">
        <v>154</v>
      </c>
      <c r="F21" s="101" t="s">
        <v>155</v>
      </c>
      <c r="G21" s="120" t="s">
        <v>156</v>
      </c>
      <c r="H21" s="102" t="s">
        <v>118</v>
      </c>
      <c r="I21" s="23"/>
    </row>
    <row r="22" spans="1:9" ht="33.75" customHeight="1" x14ac:dyDescent="0.3">
      <c r="A22" s="20"/>
      <c r="B22" s="121" t="s">
        <v>150</v>
      </c>
      <c r="C22" s="122">
        <v>197</v>
      </c>
      <c r="D22" s="122">
        <v>860</v>
      </c>
      <c r="E22" s="122">
        <v>1578</v>
      </c>
      <c r="F22" s="122">
        <v>851</v>
      </c>
      <c r="G22" s="123">
        <v>790</v>
      </c>
      <c r="H22" s="124">
        <v>4276</v>
      </c>
      <c r="I22" s="23"/>
    </row>
    <row r="23" spans="1:9" ht="32.25" customHeight="1" thickBot="1" x14ac:dyDescent="0.35">
      <c r="A23" s="20"/>
      <c r="B23" s="125" t="s">
        <v>151</v>
      </c>
      <c r="C23" s="115">
        <v>197</v>
      </c>
      <c r="D23" s="115">
        <v>910</v>
      </c>
      <c r="E23" s="115">
        <v>2293</v>
      </c>
      <c r="F23" s="115">
        <v>829</v>
      </c>
      <c r="G23" s="126">
        <v>790</v>
      </c>
      <c r="H23" s="116">
        <v>5019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6917EAAE-1DB3-4745-AF7A-C2C14C8BA19D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2025-06-02T10:31:59Z</dcterms:modified>
</cp:coreProperties>
</file>